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288" windowWidth="12120" windowHeight="7836" activeTab="2"/>
  </bookViews>
  <sheets>
    <sheet name="cover" sheetId="4" r:id="rId1"/>
    <sheet name="General Information " sheetId="5" r:id="rId2"/>
    <sheet name="Health" sheetId="6" r:id="rId3"/>
  </sheets>
  <externalReferences>
    <externalReference r:id="rId4"/>
  </externalReferences>
  <definedNames>
    <definedName name="pg">[1]Sheeat1!$B$2:$B$3</definedName>
    <definedName name="st">[1]Sheeat1!$C$2:$C$7</definedName>
    <definedName name="yn">[1]Sheeat1!$D$2:$D$3</definedName>
  </definedNames>
  <calcPr calcId="124519"/>
</workbook>
</file>

<file path=xl/calcChain.xml><?xml version="1.0" encoding="utf-8"?>
<calcChain xmlns="http://schemas.openxmlformats.org/spreadsheetml/2006/main">
  <c r="N31" i="6"/>
  <c r="M31"/>
  <c r="L31"/>
  <c r="K31"/>
  <c r="J31"/>
  <c r="I31"/>
  <c r="H31"/>
  <c r="G31"/>
  <c r="F31"/>
  <c r="E31"/>
  <c r="D31"/>
  <c r="C31"/>
  <c r="O31" s="1"/>
  <c r="O30"/>
  <c r="O29"/>
  <c r="O28"/>
  <c r="O27"/>
  <c r="O25"/>
  <c r="O24"/>
  <c r="O23"/>
  <c r="O22"/>
  <c r="O21"/>
  <c r="O20"/>
  <c r="O18"/>
  <c r="O17"/>
  <c r="O16"/>
  <c r="O15"/>
  <c r="O14"/>
  <c r="O13"/>
  <c r="O12"/>
  <c r="O11"/>
  <c r="O10"/>
  <c r="O9"/>
  <c r="O8"/>
  <c r="O7"/>
  <c r="O5" i="5"/>
  <c r="O4"/>
  <c r="O3"/>
</calcChain>
</file>

<file path=xl/sharedStrings.xml><?xml version="1.0" encoding="utf-8"?>
<sst xmlns="http://schemas.openxmlformats.org/spreadsheetml/2006/main" count="125" uniqueCount="64">
  <si>
    <t xml:space="preserve">Year : </t>
  </si>
  <si>
    <t xml:space="preserve">Dzongkhag : </t>
  </si>
  <si>
    <t>Gewog Name :</t>
  </si>
  <si>
    <t xml:space="preserve">Designation </t>
  </si>
  <si>
    <t xml:space="preserve">Data Compiled By </t>
  </si>
  <si>
    <t xml:space="preserve"> </t>
  </si>
  <si>
    <t>Unit</t>
  </si>
  <si>
    <t>General</t>
  </si>
  <si>
    <t>Number</t>
  </si>
  <si>
    <t>Total births</t>
  </si>
  <si>
    <t>Total deaths</t>
  </si>
  <si>
    <t xml:space="preserve">Reproductive Health and Family Planning </t>
  </si>
  <si>
    <t>Total pregnant women</t>
  </si>
  <si>
    <t>ANC attendance 4th visit   ONLY</t>
  </si>
  <si>
    <t>Trained deliveries</t>
  </si>
  <si>
    <t xml:space="preserve">Immunisation to Less than one year babies </t>
  </si>
  <si>
    <t>OPV 1</t>
  </si>
  <si>
    <t>OPV 3</t>
  </si>
  <si>
    <t>PENTA 1</t>
  </si>
  <si>
    <t>PENTA 3</t>
  </si>
  <si>
    <t>BCG</t>
  </si>
  <si>
    <t>MEASLES RUBELLA 1(9 M0NTHS)</t>
  </si>
  <si>
    <t xml:space="preserve">Nutritional Status ( children &lt; 5 Years) </t>
  </si>
  <si>
    <t>Normal weight</t>
  </si>
  <si>
    <t>Percent</t>
  </si>
  <si>
    <t>Over weight</t>
  </si>
  <si>
    <t>Under weight</t>
  </si>
  <si>
    <t>Stunting</t>
  </si>
  <si>
    <t>Institutional deliveries</t>
  </si>
  <si>
    <t>Home deliveries</t>
  </si>
  <si>
    <t>Tubectomy</t>
  </si>
  <si>
    <t>Vasectomy</t>
  </si>
  <si>
    <t>Condoms distributed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</si>
  <si>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</si>
  <si>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</si>
  <si>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</si>
  <si>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</si>
  <si>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</si>
  <si>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</si>
  <si>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</si>
  <si>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</si>
  <si>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</si>
  <si>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</si>
  <si>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</si>
  <si>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</si>
  <si>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 xml:space="preserve">Source: Gewog Office </t>
  </si>
  <si>
    <t xml:space="preserve">Source : Gewog Health Sector </t>
  </si>
  <si>
    <t xml:space="preserve">Remark : Follow Manual </t>
  </si>
  <si>
    <t xml:space="preserve">Name </t>
  </si>
  <si>
    <t xml:space="preserve">IUCD users ( New ) </t>
  </si>
  <si>
    <t xml:space="preserve">DMPA users ( New ) </t>
  </si>
  <si>
    <t>Oral pills users ( New )</t>
  </si>
  <si>
    <t xml:space="preserve">PAPSMEAR </t>
  </si>
  <si>
    <t xml:space="preserve">Number </t>
  </si>
  <si>
    <t xml:space="preserve">Male </t>
  </si>
  <si>
    <t xml:space="preserve">Female </t>
  </si>
  <si>
    <t>Health</t>
  </si>
  <si>
    <t>SARPANG</t>
  </si>
  <si>
    <t>Needup Zangmo</t>
  </si>
  <si>
    <t>GAO</t>
  </si>
  <si>
    <t>SHOMPANGKHA</t>
  </si>
  <si>
    <t xml:space="preserve">Total </t>
  </si>
  <si>
    <t>Not yet  done annual household survey  for 2017 n will be starting from 3rd week of January 2018</t>
  </si>
  <si>
    <t>Total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</si>
</sst>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 applyBorder="1"/>
    <xf numFmtId="0" fontId="0" fillId="2" borderId="11" xfId="0" applyFill="1" applyBorder="1"/>
    <xf numFmtId="0" fontId="0" fillId="2" borderId="1" xfId="0" applyFill="1" applyBorder="1"/>
    <xf numFmtId="0" fontId="0" fillId="2" borderId="5" xfId="0" applyFill="1" applyBorder="1" applyAlignment="1">
      <alignment horizontal="left"/>
    </xf>
    <xf numFmtId="15" fontId="0" fillId="0" borderId="0" xfId="0" applyNumberForma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1" xfId="0" applyFont="1" applyBorder="1"/>
    <xf numFmtId="0" fontId="0" fillId="0" borderId="1" xfId="0" applyFont="1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left"/>
    </xf>
    <xf numFmtId="0" fontId="0" fillId="0" borderId="1" xfId="0" applyBorder="1"/>
    <xf numFmtId="0" fontId="1" fillId="0" borderId="6" xfId="0" applyFont="1" applyBorder="1" applyAlignment="1">
      <alignment horizontal="left"/>
    </xf>
    <xf numFmtId="0" fontId="1" fillId="0" borderId="6" xfId="0" applyFont="1" applyBorder="1"/>
    <xf numFmtId="0" fontId="0" fillId="0" borderId="3" xfId="0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1" xfId="0" applyFont="1" applyFill="1" applyBorder="1"/>
    <xf numFmtId="0" fontId="2" fillId="0" borderId="12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</row>
      </sheetData>
      <sheetData sheetId="8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3:E8"/>
  <sheetViews>
    <sheetView topLeftCell="B1" workbookViewId="0">
      <selection activeCell="C11" sqref="C11"/>
    </sheetView>
  </sheetViews>
  <sheetFormatPr defaultRowHeight="14.4"/>
  <cols>
    <col min="2" max="2" width="23.109375" customWidth="1"/>
    <col min="3" max="3" width="34" customWidth="1"/>
    <col min="4" max="4" width="19.6640625" customWidth="1"/>
    <col min="5" max="5" width="9.88671875" customWidth="1"/>
  </cols>
  <sheetData>
    <row r="3" spans="2:5" ht="15" customHeight="1">
      <c r="B3" s="1" t="s">
        <v>0</v>
      </c>
      <c r="C3" s="28">
        <v>2018</v>
      </c>
      <c r="D3" s="3"/>
      <c r="E3" s="4"/>
    </row>
    <row r="4" spans="2:5" ht="15" customHeight="1">
      <c r="B4" s="5" t="s">
        <v>1</v>
      </c>
      <c r="C4" s="4" t="s">
        <v>57</v>
      </c>
      <c r="D4" s="6"/>
      <c r="E4" s="4"/>
    </row>
    <row r="5" spans="2:5" ht="15" customHeight="1">
      <c r="B5" s="7" t="s">
        <v>2</v>
      </c>
      <c r="C5" s="8" t="s">
        <v>60</v>
      </c>
      <c r="D5" s="9"/>
      <c r="E5" s="4"/>
    </row>
    <row r="7" spans="2:5">
      <c r="B7" s="1"/>
      <c r="C7" s="2" t="s">
        <v>48</v>
      </c>
      <c r="D7" s="3" t="s">
        <v>3</v>
      </c>
      <c r="E7" s="4"/>
    </row>
    <row r="8" spans="2:5">
      <c r="B8" s="7" t="s">
        <v>4</v>
      </c>
      <c r="C8" s="8" t="s">
        <v>58</v>
      </c>
      <c r="D8" s="9" t="s">
        <v>59</v>
      </c>
      <c r="E8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O26"/>
  <sheetViews>
    <sheetView workbookViewId="0">
      <pane ySplit="1" topLeftCell="A2" activePane="bottomLeft" state="frozen"/>
      <selection pane="bottomLeft" activeCell="A16" sqref="A16"/>
    </sheetView>
  </sheetViews>
  <sheetFormatPr defaultRowHeight="14.4"/>
  <cols>
    <col min="1" max="1" width="20.5546875" customWidth="1"/>
    <col min="2" max="2" width="8" bestFit="1" customWidth="1"/>
    <col min="3" max="3" width="8.44140625" customWidth="1"/>
    <col min="4" max="4" width="8" customWidth="1"/>
    <col min="5" max="5" width="8.109375" customWidth="1"/>
    <col min="6" max="6" width="8.88671875" customWidth="1"/>
    <col min="9" max="9" width="8.5546875" customWidth="1"/>
    <col min="10" max="10" width="8.33203125" customWidth="1"/>
    <col min="11" max="11" width="7.88671875" customWidth="1"/>
    <col min="14" max="14" width="7.88671875" customWidth="1"/>
  </cols>
  <sheetData>
    <row r="1" spans="1:15">
      <c r="A1" s="10" t="s">
        <v>5</v>
      </c>
      <c r="C1" s="11"/>
    </row>
    <row r="2" spans="1:15">
      <c r="A2" s="17" t="s">
        <v>7</v>
      </c>
      <c r="B2" s="10" t="s">
        <v>6</v>
      </c>
      <c r="C2" s="18" t="s">
        <v>33</v>
      </c>
      <c r="D2" s="18" t="s">
        <v>34</v>
      </c>
      <c r="E2" s="18" t="s">
        <v>35</v>
      </c>
      <c r="F2" s="18" t="s">
        <v>36</v>
      </c>
      <c r="G2" s="18" t="s">
        <v>37</v>
      </c>
      <c r="H2" s="18" t="s">
        <v>38</v>
      </c>
      <c r="I2" s="18" t="s">
        <v>39</v>
      </c>
      <c r="J2" s="18" t="s">
        <v>40</v>
      </c>
      <c r="K2" s="18" t="s">
        <v>41</v>
      </c>
      <c r="L2" s="18" t="s">
        <v>42</v>
      </c>
      <c r="M2" s="18" t="s">
        <v>43</v>
      </c>
      <c r="N2" s="18" t="s">
        <v>44</v>
      </c>
      <c r="O2" s="29" t="s">
        <v>61</v>
      </c>
    </row>
    <row r="3" spans="1:15">
      <c r="A3" s="19" t="s">
        <v>9</v>
      </c>
      <c r="B3" s="20" t="s">
        <v>8</v>
      </c>
      <c r="C3" s="30">
        <v>4</v>
      </c>
      <c r="D3" s="30">
        <v>4</v>
      </c>
      <c r="E3" s="30">
        <v>3</v>
      </c>
      <c r="F3" s="30">
        <v>2</v>
      </c>
      <c r="G3" s="30">
        <v>4</v>
      </c>
      <c r="H3" s="30">
        <v>5</v>
      </c>
      <c r="I3" s="30">
        <v>3</v>
      </c>
      <c r="J3" s="30">
        <v>3</v>
      </c>
      <c r="K3" s="30">
        <v>2</v>
      </c>
      <c r="L3" s="30">
        <v>2</v>
      </c>
      <c r="M3" s="30">
        <v>6</v>
      </c>
      <c r="N3" s="30">
        <v>4</v>
      </c>
      <c r="O3" s="31">
        <f>SUM(C3:N3)</f>
        <v>42</v>
      </c>
    </row>
    <row r="4" spans="1:15">
      <c r="A4" s="21" t="s">
        <v>54</v>
      </c>
      <c r="B4" s="20" t="s">
        <v>53</v>
      </c>
      <c r="C4" s="30">
        <v>3</v>
      </c>
      <c r="D4" s="30">
        <v>3</v>
      </c>
      <c r="E4" s="30">
        <v>2</v>
      </c>
      <c r="F4" s="30">
        <v>1</v>
      </c>
      <c r="G4" s="30">
        <v>1</v>
      </c>
      <c r="H4" s="30">
        <v>4</v>
      </c>
      <c r="I4" s="30">
        <v>1</v>
      </c>
      <c r="J4" s="30">
        <v>1</v>
      </c>
      <c r="K4" s="30">
        <v>1</v>
      </c>
      <c r="L4" s="30">
        <v>0</v>
      </c>
      <c r="M4" s="30">
        <v>3</v>
      </c>
      <c r="N4" s="30">
        <v>2</v>
      </c>
      <c r="O4" s="31">
        <f>SUM(C4:N4)</f>
        <v>22</v>
      </c>
    </row>
    <row r="5" spans="1:15">
      <c r="A5" s="21" t="s">
        <v>55</v>
      </c>
      <c r="B5" s="20" t="s">
        <v>53</v>
      </c>
      <c r="C5" s="30">
        <v>1</v>
      </c>
      <c r="D5" s="30">
        <v>1</v>
      </c>
      <c r="E5" s="30">
        <v>1</v>
      </c>
      <c r="F5" s="30">
        <v>1</v>
      </c>
      <c r="G5" s="30">
        <v>3</v>
      </c>
      <c r="H5" s="30">
        <v>1</v>
      </c>
      <c r="I5" s="30">
        <v>2</v>
      </c>
      <c r="J5" s="30">
        <v>2</v>
      </c>
      <c r="K5" s="30">
        <v>1</v>
      </c>
      <c r="L5" s="30">
        <v>2</v>
      </c>
      <c r="M5" s="30">
        <v>3</v>
      </c>
      <c r="N5" s="30">
        <v>2</v>
      </c>
      <c r="O5" s="31">
        <f>SUM(C5:N5)</f>
        <v>20</v>
      </c>
    </row>
    <row r="6" spans="1:15">
      <c r="A6" s="22" t="s">
        <v>10</v>
      </c>
      <c r="B6" s="20" t="s">
        <v>53</v>
      </c>
      <c r="C6" s="36" t="s">
        <v>62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8"/>
    </row>
    <row r="7" spans="1:15">
      <c r="A7" s="21" t="s">
        <v>54</v>
      </c>
      <c r="B7" s="20" t="s">
        <v>53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5"/>
    </row>
    <row r="8" spans="1:15">
      <c r="A8" s="23" t="s">
        <v>55</v>
      </c>
      <c r="B8" s="20" t="s">
        <v>8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5"/>
    </row>
    <row r="9" spans="1:15">
      <c r="A9" s="14" t="s">
        <v>45</v>
      </c>
    </row>
    <row r="26" spans="2:2">
      <c r="B26" s="16"/>
    </row>
  </sheetData>
  <mergeCells count="1">
    <mergeCell ref="C6:O6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O32"/>
  <sheetViews>
    <sheetView tabSelected="1" workbookViewId="0">
      <pane ySplit="1" topLeftCell="A9" activePane="bottomLeft" state="frozen"/>
      <selection pane="bottomLeft" activeCell="Q21" sqref="Q21"/>
    </sheetView>
  </sheetViews>
  <sheetFormatPr defaultRowHeight="14.4"/>
  <cols>
    <col min="1" max="1" width="47.44140625" customWidth="1"/>
    <col min="2" max="2" width="7.44140625" customWidth="1"/>
    <col min="14" max="14" width="8.109375" customWidth="1"/>
  </cols>
  <sheetData>
    <row r="1" spans="1:15">
      <c r="A1" s="10" t="s">
        <v>56</v>
      </c>
    </row>
    <row r="2" spans="1:15">
      <c r="A2" s="24" t="s">
        <v>11</v>
      </c>
      <c r="B2" s="17" t="s">
        <v>6</v>
      </c>
      <c r="C2" s="18" t="s">
        <v>33</v>
      </c>
      <c r="D2" s="18" t="s">
        <v>34</v>
      </c>
      <c r="E2" s="18" t="s">
        <v>35</v>
      </c>
      <c r="F2" s="18" t="s">
        <v>36</v>
      </c>
      <c r="G2" s="18" t="s">
        <v>37</v>
      </c>
      <c r="H2" s="18" t="s">
        <v>38</v>
      </c>
      <c r="I2" s="18" t="s">
        <v>39</v>
      </c>
      <c r="J2" s="18" t="s">
        <v>40</v>
      </c>
      <c r="K2" s="18" t="s">
        <v>41</v>
      </c>
      <c r="L2" s="18" t="s">
        <v>42</v>
      </c>
      <c r="M2" s="18" t="s">
        <v>43</v>
      </c>
      <c r="N2" s="18" t="s">
        <v>44</v>
      </c>
    </row>
    <row r="3" spans="1:15" ht="15" customHeight="1">
      <c r="A3" s="25" t="s">
        <v>12</v>
      </c>
      <c r="B3" s="20" t="s">
        <v>8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5">
      <c r="A4" s="25" t="s">
        <v>13</v>
      </c>
      <c r="B4" s="20" t="s">
        <v>8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5">
      <c r="A5" s="25" t="s">
        <v>14</v>
      </c>
      <c r="B5" s="20" t="s">
        <v>8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</row>
    <row r="6" spans="1:15">
      <c r="A6" s="24" t="s">
        <v>11</v>
      </c>
      <c r="B6" s="17" t="s">
        <v>6</v>
      </c>
      <c r="C6" s="18" t="s">
        <v>33</v>
      </c>
      <c r="D6" s="18" t="s">
        <v>34</v>
      </c>
      <c r="E6" s="18" t="s">
        <v>35</v>
      </c>
      <c r="F6" s="18" t="s">
        <v>36</v>
      </c>
      <c r="G6" s="18" t="s">
        <v>37</v>
      </c>
      <c r="H6" s="18" t="s">
        <v>38</v>
      </c>
      <c r="I6" s="18" t="s">
        <v>39</v>
      </c>
      <c r="J6" s="18" t="s">
        <v>40</v>
      </c>
      <c r="K6" s="18" t="s">
        <v>41</v>
      </c>
      <c r="L6" s="18" t="s">
        <v>42</v>
      </c>
      <c r="M6" s="18" t="s">
        <v>43</v>
      </c>
      <c r="N6" s="18" t="s">
        <v>44</v>
      </c>
      <c r="O6" s="29" t="s">
        <v>63</v>
      </c>
    </row>
    <row r="7" spans="1:15">
      <c r="A7" s="25" t="s">
        <v>12</v>
      </c>
      <c r="B7" s="20" t="s">
        <v>8</v>
      </c>
      <c r="C7" s="30">
        <v>4</v>
      </c>
      <c r="D7" s="30">
        <v>1</v>
      </c>
      <c r="E7" s="30">
        <v>4</v>
      </c>
      <c r="F7" s="30">
        <v>1</v>
      </c>
      <c r="G7" s="30">
        <v>10</v>
      </c>
      <c r="H7" s="30">
        <v>0</v>
      </c>
      <c r="I7" s="30">
        <v>6</v>
      </c>
      <c r="J7" s="30">
        <v>2</v>
      </c>
      <c r="K7" s="30">
        <v>3</v>
      </c>
      <c r="L7" s="30">
        <v>4</v>
      </c>
      <c r="M7" s="30">
        <v>4</v>
      </c>
      <c r="N7" s="30">
        <v>2</v>
      </c>
      <c r="O7" s="31">
        <f t="shared" ref="O7:O18" si="0">SUM(C7:N7)</f>
        <v>41</v>
      </c>
    </row>
    <row r="8" spans="1:15">
      <c r="A8" s="25" t="s">
        <v>13</v>
      </c>
      <c r="B8" s="20" t="s">
        <v>8</v>
      </c>
      <c r="C8" s="30">
        <v>2</v>
      </c>
      <c r="D8" s="30">
        <v>3</v>
      </c>
      <c r="E8" s="30">
        <v>5</v>
      </c>
      <c r="F8" s="30">
        <v>4</v>
      </c>
      <c r="G8" s="30">
        <v>2</v>
      </c>
      <c r="H8" s="30">
        <v>2</v>
      </c>
      <c r="I8" s="30">
        <v>3</v>
      </c>
      <c r="J8" s="30">
        <v>5</v>
      </c>
      <c r="K8" s="30">
        <v>3</v>
      </c>
      <c r="L8" s="30">
        <v>1</v>
      </c>
      <c r="M8" s="30">
        <v>3</v>
      </c>
      <c r="N8" s="30">
        <v>3</v>
      </c>
      <c r="O8" s="31">
        <f t="shared" si="0"/>
        <v>36</v>
      </c>
    </row>
    <row r="9" spans="1:15">
      <c r="A9" s="25" t="s">
        <v>14</v>
      </c>
      <c r="B9" s="20" t="s">
        <v>8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1">
        <f t="shared" si="0"/>
        <v>0</v>
      </c>
    </row>
    <row r="10" spans="1:15">
      <c r="A10" s="25" t="s">
        <v>28</v>
      </c>
      <c r="B10" s="20" t="s">
        <v>8</v>
      </c>
      <c r="C10" s="30">
        <v>4</v>
      </c>
      <c r="D10" s="30">
        <v>4</v>
      </c>
      <c r="E10" s="30">
        <v>3</v>
      </c>
      <c r="F10" s="30">
        <v>2</v>
      </c>
      <c r="G10" s="30">
        <v>4</v>
      </c>
      <c r="H10" s="30">
        <v>5</v>
      </c>
      <c r="I10" s="30">
        <v>3</v>
      </c>
      <c r="J10" s="30">
        <v>3</v>
      </c>
      <c r="K10" s="30">
        <v>2</v>
      </c>
      <c r="L10" s="30">
        <v>2</v>
      </c>
      <c r="M10" s="30">
        <v>6</v>
      </c>
      <c r="N10" s="30">
        <v>4</v>
      </c>
      <c r="O10" s="31">
        <f t="shared" si="0"/>
        <v>42</v>
      </c>
    </row>
    <row r="11" spans="1:15">
      <c r="A11" s="25" t="s">
        <v>29</v>
      </c>
      <c r="B11" s="20" t="s">
        <v>8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/>
      <c r="N11" s="30">
        <v>0</v>
      </c>
      <c r="O11" s="31">
        <f t="shared" si="0"/>
        <v>0</v>
      </c>
    </row>
    <row r="12" spans="1:15">
      <c r="A12" s="25" t="s">
        <v>30</v>
      </c>
      <c r="B12" s="20" t="s">
        <v>8</v>
      </c>
      <c r="C12" s="30">
        <v>1</v>
      </c>
      <c r="D12" s="30">
        <v>0</v>
      </c>
      <c r="E12" s="30">
        <v>0</v>
      </c>
      <c r="F12" s="30">
        <v>1</v>
      </c>
      <c r="G12" s="30">
        <v>0</v>
      </c>
      <c r="H12" s="30">
        <v>1</v>
      </c>
      <c r="I12" s="30">
        <v>0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31">
        <f t="shared" si="0"/>
        <v>3</v>
      </c>
    </row>
    <row r="13" spans="1:15">
      <c r="A13" s="25" t="s">
        <v>31</v>
      </c>
      <c r="B13" s="20" t="s">
        <v>8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  <c r="O13" s="31">
        <f t="shared" si="0"/>
        <v>0</v>
      </c>
    </row>
    <row r="14" spans="1:15">
      <c r="A14" s="25" t="s">
        <v>49</v>
      </c>
      <c r="B14" s="20" t="s">
        <v>8</v>
      </c>
      <c r="C14" s="30">
        <v>2</v>
      </c>
      <c r="D14" s="30">
        <v>0</v>
      </c>
      <c r="E14" s="30">
        <v>0</v>
      </c>
      <c r="F14" s="30">
        <v>1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0">
        <v>1</v>
      </c>
      <c r="N14" s="30">
        <v>0</v>
      </c>
      <c r="O14" s="31">
        <f t="shared" si="0"/>
        <v>4</v>
      </c>
    </row>
    <row r="15" spans="1:15">
      <c r="A15" s="25" t="s">
        <v>50</v>
      </c>
      <c r="B15" s="20" t="s">
        <v>8</v>
      </c>
      <c r="C15" s="30">
        <v>7</v>
      </c>
      <c r="D15" s="30">
        <v>3</v>
      </c>
      <c r="E15" s="30">
        <v>3</v>
      </c>
      <c r="F15" s="30">
        <v>3</v>
      </c>
      <c r="G15" s="30">
        <v>3</v>
      </c>
      <c r="H15" s="30">
        <v>1</v>
      </c>
      <c r="I15" s="30">
        <v>3</v>
      </c>
      <c r="J15" s="30">
        <v>2</v>
      </c>
      <c r="K15" s="30">
        <v>2</v>
      </c>
      <c r="L15" s="30">
        <v>0</v>
      </c>
      <c r="M15" s="30">
        <v>2</v>
      </c>
      <c r="N15" s="30">
        <v>3</v>
      </c>
      <c r="O15" s="32">
        <f t="shared" si="0"/>
        <v>32</v>
      </c>
    </row>
    <row r="16" spans="1:15" ht="15.75" customHeight="1">
      <c r="A16" s="25" t="s">
        <v>51</v>
      </c>
      <c r="B16" s="20" t="s">
        <v>8</v>
      </c>
      <c r="C16" s="30">
        <v>1</v>
      </c>
      <c r="D16" s="30">
        <v>2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0">
        <v>1</v>
      </c>
      <c r="N16" s="30">
        <v>0</v>
      </c>
      <c r="O16" s="31">
        <f t="shared" si="0"/>
        <v>4</v>
      </c>
    </row>
    <row r="17" spans="1:15">
      <c r="A17" s="25" t="s">
        <v>52</v>
      </c>
      <c r="B17" s="20" t="s">
        <v>53</v>
      </c>
      <c r="C17" s="30">
        <v>4</v>
      </c>
      <c r="D17" s="30">
        <v>4</v>
      </c>
      <c r="E17" s="30">
        <v>13</v>
      </c>
      <c r="F17" s="30">
        <v>15</v>
      </c>
      <c r="G17" s="30">
        <v>3</v>
      </c>
      <c r="H17" s="30">
        <v>3</v>
      </c>
      <c r="I17" s="30">
        <v>3</v>
      </c>
      <c r="J17" s="30">
        <v>2</v>
      </c>
      <c r="K17" s="30">
        <v>2</v>
      </c>
      <c r="L17" s="30">
        <v>5</v>
      </c>
      <c r="M17" s="30">
        <v>0</v>
      </c>
      <c r="N17" s="30">
        <v>5</v>
      </c>
      <c r="O17" s="31">
        <f t="shared" si="0"/>
        <v>59</v>
      </c>
    </row>
    <row r="18" spans="1:15">
      <c r="A18" s="25" t="s">
        <v>32</v>
      </c>
      <c r="B18" s="20" t="s">
        <v>8</v>
      </c>
      <c r="C18" s="30">
        <v>0</v>
      </c>
      <c r="D18" s="30">
        <v>0</v>
      </c>
      <c r="E18" s="30">
        <v>0</v>
      </c>
      <c r="F18" s="30">
        <v>15</v>
      </c>
      <c r="G18" s="30">
        <v>0</v>
      </c>
      <c r="H18" s="30">
        <v>0</v>
      </c>
      <c r="I18" s="30">
        <v>15</v>
      </c>
      <c r="J18" s="30">
        <v>15</v>
      </c>
      <c r="K18" s="30">
        <v>0</v>
      </c>
      <c r="L18" s="30">
        <v>15</v>
      </c>
      <c r="M18" s="30">
        <v>0</v>
      </c>
      <c r="N18" s="30">
        <v>0</v>
      </c>
      <c r="O18" s="31">
        <f t="shared" si="0"/>
        <v>60</v>
      </c>
    </row>
    <row r="19" spans="1:15">
      <c r="A19" s="26" t="s">
        <v>15</v>
      </c>
      <c r="B19" s="4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4"/>
      <c r="O19" s="31"/>
    </row>
    <row r="20" spans="1:15">
      <c r="A20" s="25" t="s">
        <v>16</v>
      </c>
      <c r="B20" s="20" t="s">
        <v>8</v>
      </c>
      <c r="C20" s="30">
        <v>10</v>
      </c>
      <c r="D20" s="30">
        <v>3</v>
      </c>
      <c r="E20" s="30">
        <v>3</v>
      </c>
      <c r="F20" s="30">
        <v>4</v>
      </c>
      <c r="G20" s="30">
        <v>2</v>
      </c>
      <c r="H20" s="30">
        <v>3</v>
      </c>
      <c r="I20" s="30">
        <v>1</v>
      </c>
      <c r="J20" s="30">
        <v>6</v>
      </c>
      <c r="K20" s="30">
        <v>1</v>
      </c>
      <c r="L20" s="30">
        <v>3</v>
      </c>
      <c r="M20" s="30">
        <v>2</v>
      </c>
      <c r="N20" s="30">
        <v>2</v>
      </c>
      <c r="O20" s="31">
        <f t="shared" ref="O20:O25" si="1">SUM(C20:N20)</f>
        <v>40</v>
      </c>
    </row>
    <row r="21" spans="1:15">
      <c r="A21" s="25" t="s">
        <v>17</v>
      </c>
      <c r="B21" s="20" t="s">
        <v>8</v>
      </c>
      <c r="C21" s="30">
        <v>6</v>
      </c>
      <c r="D21" s="30">
        <v>1</v>
      </c>
      <c r="E21" s="30">
        <v>5</v>
      </c>
      <c r="F21" s="30">
        <v>5</v>
      </c>
      <c r="G21" s="30">
        <v>2</v>
      </c>
      <c r="H21" s="30">
        <v>5</v>
      </c>
      <c r="I21" s="30">
        <v>1</v>
      </c>
      <c r="J21" s="30">
        <v>3</v>
      </c>
      <c r="K21" s="30">
        <v>3</v>
      </c>
      <c r="L21" s="30">
        <v>3</v>
      </c>
      <c r="M21" s="30">
        <v>3</v>
      </c>
      <c r="N21" s="30">
        <v>3</v>
      </c>
      <c r="O21" s="31">
        <f t="shared" si="1"/>
        <v>40</v>
      </c>
    </row>
    <row r="22" spans="1:15">
      <c r="A22" s="25" t="s">
        <v>18</v>
      </c>
      <c r="B22" s="20" t="s">
        <v>8</v>
      </c>
      <c r="C22" s="30">
        <v>10</v>
      </c>
      <c r="D22" s="30">
        <v>3</v>
      </c>
      <c r="E22" s="30">
        <v>3</v>
      </c>
      <c r="F22" s="30">
        <v>4</v>
      </c>
      <c r="G22" s="30">
        <v>2</v>
      </c>
      <c r="H22" s="30">
        <v>3</v>
      </c>
      <c r="I22" s="30">
        <v>1</v>
      </c>
      <c r="J22" s="30">
        <v>6</v>
      </c>
      <c r="K22" s="30">
        <v>1</v>
      </c>
      <c r="L22" s="30">
        <v>3</v>
      </c>
      <c r="M22" s="30">
        <v>2</v>
      </c>
      <c r="N22" s="30">
        <v>2</v>
      </c>
      <c r="O22" s="31">
        <f t="shared" si="1"/>
        <v>40</v>
      </c>
    </row>
    <row r="23" spans="1:15" ht="15" customHeight="1">
      <c r="A23" s="25" t="s">
        <v>19</v>
      </c>
      <c r="B23" s="20" t="s">
        <v>8</v>
      </c>
      <c r="C23" s="30">
        <v>6</v>
      </c>
      <c r="D23" s="30">
        <v>1</v>
      </c>
      <c r="E23" s="30">
        <v>5</v>
      </c>
      <c r="F23" s="30">
        <v>5</v>
      </c>
      <c r="G23" s="30">
        <v>2</v>
      </c>
      <c r="H23" s="30">
        <v>5</v>
      </c>
      <c r="I23" s="30">
        <v>1</v>
      </c>
      <c r="J23" s="30">
        <v>3</v>
      </c>
      <c r="K23" s="30">
        <v>3</v>
      </c>
      <c r="L23" s="30">
        <v>3</v>
      </c>
      <c r="M23" s="30">
        <v>3</v>
      </c>
      <c r="N23" s="30">
        <v>3</v>
      </c>
      <c r="O23" s="31">
        <f t="shared" si="1"/>
        <v>40</v>
      </c>
    </row>
    <row r="24" spans="1:15">
      <c r="A24" s="25" t="s">
        <v>20</v>
      </c>
      <c r="B24" s="20" t="s">
        <v>8</v>
      </c>
      <c r="C24" s="30">
        <v>5</v>
      </c>
      <c r="D24" s="30">
        <v>1</v>
      </c>
      <c r="E24" s="30">
        <v>5</v>
      </c>
      <c r="F24" s="30">
        <v>1</v>
      </c>
      <c r="G24" s="30">
        <v>3</v>
      </c>
      <c r="H24" s="30">
        <v>5</v>
      </c>
      <c r="I24" s="30">
        <v>2</v>
      </c>
      <c r="J24" s="30">
        <v>4</v>
      </c>
      <c r="K24" s="30">
        <v>2</v>
      </c>
      <c r="L24" s="30">
        <v>1</v>
      </c>
      <c r="M24" s="30">
        <v>4</v>
      </c>
      <c r="N24" s="30">
        <v>2</v>
      </c>
      <c r="O24" s="31">
        <f>SUM(C24:N24)</f>
        <v>35</v>
      </c>
    </row>
    <row r="25" spans="1:15">
      <c r="A25" s="25" t="s">
        <v>21</v>
      </c>
      <c r="B25" s="20" t="s">
        <v>8</v>
      </c>
      <c r="C25" s="30">
        <v>1</v>
      </c>
      <c r="D25" s="30">
        <v>1</v>
      </c>
      <c r="E25" s="30">
        <v>1</v>
      </c>
      <c r="F25" s="30">
        <v>2</v>
      </c>
      <c r="G25" s="30">
        <v>0</v>
      </c>
      <c r="H25" s="30">
        <v>2</v>
      </c>
      <c r="I25" s="30">
        <v>4</v>
      </c>
      <c r="J25" s="30">
        <v>5</v>
      </c>
      <c r="K25" s="30">
        <v>6</v>
      </c>
      <c r="L25" s="30">
        <v>2</v>
      </c>
      <c r="M25" s="30">
        <v>4</v>
      </c>
      <c r="N25" s="30">
        <v>3</v>
      </c>
      <c r="O25" s="31">
        <f t="shared" si="1"/>
        <v>31</v>
      </c>
    </row>
    <row r="26" spans="1:15">
      <c r="A26" s="27" t="s">
        <v>22</v>
      </c>
      <c r="B26" s="1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4"/>
      <c r="O26" s="31"/>
    </row>
    <row r="27" spans="1:15">
      <c r="A27" s="25" t="s">
        <v>23</v>
      </c>
      <c r="B27" s="20" t="s">
        <v>24</v>
      </c>
      <c r="C27" s="30">
        <v>45</v>
      </c>
      <c r="D27" s="30">
        <v>36</v>
      </c>
      <c r="E27" s="30">
        <v>63</v>
      </c>
      <c r="F27" s="30">
        <v>49</v>
      </c>
      <c r="G27" s="30">
        <v>33</v>
      </c>
      <c r="H27" s="30">
        <v>65</v>
      </c>
      <c r="I27" s="30">
        <v>50</v>
      </c>
      <c r="J27" s="30">
        <v>52</v>
      </c>
      <c r="K27" s="30">
        <v>55</v>
      </c>
      <c r="L27" s="30">
        <v>49</v>
      </c>
      <c r="M27" s="30">
        <v>52</v>
      </c>
      <c r="N27" s="30">
        <v>51</v>
      </c>
      <c r="O27" s="31">
        <f>SUM(C27:N27)</f>
        <v>600</v>
      </c>
    </row>
    <row r="28" spans="1:15">
      <c r="A28" s="25" t="s">
        <v>25</v>
      </c>
      <c r="B28" s="20" t="s">
        <v>24</v>
      </c>
      <c r="C28" s="30">
        <v>0</v>
      </c>
      <c r="D28" s="30">
        <v>2</v>
      </c>
      <c r="E28" s="30">
        <v>0</v>
      </c>
      <c r="F28" s="30">
        <v>0</v>
      </c>
      <c r="G28" s="30">
        <v>2</v>
      </c>
      <c r="H28" s="30">
        <v>1</v>
      </c>
      <c r="I28" s="30">
        <v>1</v>
      </c>
      <c r="J28" s="30">
        <v>0</v>
      </c>
      <c r="K28" s="30">
        <v>0</v>
      </c>
      <c r="L28" s="30">
        <v>0</v>
      </c>
      <c r="M28" s="30">
        <v>0</v>
      </c>
      <c r="N28" s="30">
        <v>1</v>
      </c>
      <c r="O28" s="31">
        <f>SUM(C28:N28)</f>
        <v>7</v>
      </c>
    </row>
    <row r="29" spans="1:15">
      <c r="A29" s="25" t="s">
        <v>26</v>
      </c>
      <c r="B29" s="20" t="s">
        <v>24</v>
      </c>
      <c r="C29" s="30">
        <v>0</v>
      </c>
      <c r="D29" s="30">
        <v>0</v>
      </c>
      <c r="E29" s="30">
        <v>0</v>
      </c>
      <c r="F29" s="30">
        <v>0</v>
      </c>
      <c r="G29" s="30">
        <v>0</v>
      </c>
      <c r="H29" s="30">
        <v>1</v>
      </c>
      <c r="I29" s="30">
        <v>1</v>
      </c>
      <c r="J29" s="30">
        <v>2</v>
      </c>
      <c r="K29" s="30">
        <v>2</v>
      </c>
      <c r="L29" s="30">
        <v>1</v>
      </c>
      <c r="M29" s="30">
        <v>0</v>
      </c>
      <c r="N29" s="30">
        <v>1</v>
      </c>
      <c r="O29" s="31">
        <f>SUM(C29:N29)</f>
        <v>8</v>
      </c>
    </row>
    <row r="30" spans="1:15">
      <c r="A30" s="25" t="s">
        <v>27</v>
      </c>
      <c r="B30" s="20" t="s">
        <v>24</v>
      </c>
      <c r="C30" s="30">
        <v>0</v>
      </c>
      <c r="D30" s="30">
        <v>0</v>
      </c>
      <c r="E30" s="30">
        <v>0</v>
      </c>
      <c r="F30" s="30">
        <v>0</v>
      </c>
      <c r="G30" s="30">
        <v>1</v>
      </c>
      <c r="H30" s="30">
        <v>0</v>
      </c>
      <c r="I30" s="30">
        <v>0</v>
      </c>
      <c r="J30" s="30">
        <v>1</v>
      </c>
      <c r="K30" s="30">
        <v>1</v>
      </c>
      <c r="L30" s="30">
        <v>0</v>
      </c>
      <c r="M30" s="30">
        <v>0</v>
      </c>
      <c r="N30" s="30">
        <v>0</v>
      </c>
      <c r="O30" s="31">
        <f>SUM(C30:N30)</f>
        <v>3</v>
      </c>
    </row>
    <row r="31" spans="1:15">
      <c r="A31" s="15" t="s">
        <v>46</v>
      </c>
      <c r="B31" s="35" t="s">
        <v>63</v>
      </c>
      <c r="C31" s="31">
        <f t="shared" ref="C31:N31" si="2">SUM(C7:C30)</f>
        <v>108</v>
      </c>
      <c r="D31" s="31">
        <f t="shared" si="2"/>
        <v>65</v>
      </c>
      <c r="E31" s="31">
        <f t="shared" si="2"/>
        <v>113</v>
      </c>
      <c r="F31" s="31">
        <f t="shared" si="2"/>
        <v>112</v>
      </c>
      <c r="G31" s="31">
        <f t="shared" si="2"/>
        <v>69</v>
      </c>
      <c r="H31" s="31">
        <f t="shared" si="2"/>
        <v>102</v>
      </c>
      <c r="I31" s="31">
        <f t="shared" si="2"/>
        <v>95</v>
      </c>
      <c r="J31" s="31">
        <f t="shared" si="2"/>
        <v>111</v>
      </c>
      <c r="K31" s="31">
        <f t="shared" si="2"/>
        <v>86</v>
      </c>
      <c r="L31" s="31">
        <f t="shared" si="2"/>
        <v>92</v>
      </c>
      <c r="M31" s="31">
        <f t="shared" si="2"/>
        <v>87</v>
      </c>
      <c r="N31" s="31">
        <f t="shared" si="2"/>
        <v>85</v>
      </c>
      <c r="O31" s="31">
        <f>SUM(C31:N31)</f>
        <v>1125</v>
      </c>
    </row>
    <row r="32" spans="1:15">
      <c r="A32" s="13" t="s">
        <v>47</v>
      </c>
    </row>
  </sheetData>
  <pageMargins left="0.7" right="0.7" top="0.75" bottom="0.75" header="0.3" footer="0.3"/>
  <pageSetup scale="74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General Information </vt:lpstr>
      <vt:lpstr>Health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2018-01-22T06:29:56Z</dcterms:modified>
</cp:coreProperties>
</file>